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an.delureanu\Documents\"/>
    </mc:Choice>
  </mc:AlternateContent>
  <xr:revisionPtr revIDLastSave="0" documentId="13_ncr:1_{902601A2-5E0D-4166-9E2B-ADC6C55517C1}" xr6:coauthVersionLast="47" xr6:coauthVersionMax="47" xr10:uidLastSave="{00000000-0000-0000-0000-000000000000}"/>
  <bookViews>
    <workbookView xWindow="-108" yWindow="-108" windowWidth="23256" windowHeight="12456" tabRatio="130" xr2:uid="{00000000-000D-0000-FFFF-FFFF00000000}"/>
  </bookViews>
  <sheets>
    <sheet name="Dolj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G16" i="1"/>
  <c r="H11" i="1"/>
  <c r="H8" i="1"/>
  <c r="H9" i="1"/>
  <c r="H7" i="1"/>
  <c r="H6" i="1"/>
  <c r="H5" i="1"/>
  <c r="I16" i="1"/>
  <c r="H10" i="1"/>
  <c r="H12" i="1"/>
  <c r="H13" i="1"/>
  <c r="H14" i="1"/>
  <c r="H15" i="1"/>
  <c r="H16" i="1" l="1"/>
</calcChain>
</file>

<file path=xl/sharedStrings.xml><?xml version="1.0" encoding="utf-8"?>
<sst xmlns="http://schemas.openxmlformats.org/spreadsheetml/2006/main" count="46" uniqueCount="40">
  <si>
    <t xml:space="preserve">Beneficiar </t>
  </si>
  <si>
    <t xml:space="preserve">Titlu proiect </t>
  </si>
  <si>
    <t>Localizare</t>
  </si>
  <si>
    <t>Nr.crt.</t>
  </si>
  <si>
    <t>TOTAL RON</t>
  </si>
  <si>
    <t>Valoare totala (RON)</t>
  </si>
  <si>
    <t>Valoare nerambursabila (RON)</t>
  </si>
  <si>
    <t>Contributie BS (RON)</t>
  </si>
  <si>
    <t>Municipiul Motru</t>
  </si>
  <si>
    <t>Orașul Segarcea</t>
  </si>
  <si>
    <t>Municipiul Caracal</t>
  </si>
  <si>
    <t>Județul Mehedinți</t>
  </si>
  <si>
    <t>Ministerul Sănătății</t>
  </si>
  <si>
    <t>SPITALUL JUDEȚEAN DE URGENȚĂ SLATINA</t>
  </si>
  <si>
    <t>Spitalul Clinic Judetean de Urgenta Craiova</t>
  </si>
  <si>
    <t>Spitalul Judetean de Urgenta Tg. Jiu</t>
  </si>
  <si>
    <t>Construire Spital Regional de Urgenta Craiova - faza II</t>
  </si>
  <si>
    <t xml:space="preserve">Modernizare, extindere și dotare infrastructură Ambulatoriu din cadrul Spitalului Municipal Motru </t>
  </si>
  <si>
    <t>Dotare ambulatoriu Spital Orășenesc Segarcea</t>
  </si>
  <si>
    <t>Reabilitarea, modernizarea și echiparea ambulatoriului de specialitate din cadrul Spitalului municipal Caracal - Etapa a II a</t>
  </si>
  <si>
    <t>Modernizarea, reabilitarea și dotarea Ambulatoriului Secțiilor Pneumologie I și II din cadrul Spitalului Județean de Urgență Drobeta Turnu Severin</t>
  </si>
  <si>
    <t xml:space="preserve">	Modernizarea, reabilitarea și dotarea Ambulatoriului Secției Boli Infectioase din cadrul Spitalului Județean de Urgență Drobeta Turnu Severin</t>
  </si>
  <si>
    <t>Asigurarea accesului la servicii de sanatate in regim ambulatoriu pentru populatia din Regiunea Sud Vest Oltenia prin dotarea cu aparatura de inalta performanta</t>
  </si>
  <si>
    <t>Îmbunatatirea accesului populatiei din Regiunea Sud-Vest Oltenia la servicii medicale de urgenta, prin dotarea cu aparatura de înalta performanta</t>
  </si>
  <si>
    <t>Dotarea cu aparatura de specialitate și digitalizarea laboratorului de anatomie patologica de la S.J.U. Slatina</t>
  </si>
  <si>
    <t>Dotarea laboratoarelor de genetică și de anatomie patologică ale SCJU Craiova</t>
  </si>
  <si>
    <t>Dotarea SCJU Craiova cu echipamente pentru diagnosticarea și tratarea cancerului</t>
  </si>
  <si>
    <t>Dotarea laboratorului de anatomie patologică a Spitalului Județean de Urgență Târgu-Jiu</t>
  </si>
  <si>
    <t>Municipiul Craiova, jud. DOLJ</t>
  </si>
  <si>
    <t>Municipiul Motru, jud. Gorj</t>
  </si>
  <si>
    <t>Oras Segarcea, jud. Dolj</t>
  </si>
  <si>
    <t>Municipiul Caracal, jud. OLT</t>
  </si>
  <si>
    <t>Municipiul Drobeta- Turnu Severin, jud. Mehedinti</t>
  </si>
  <si>
    <t>jud. Dolj, jud. Gorj</t>
  </si>
  <si>
    <t>jud. Mehedinti, jud. Valcea, Jud. Gorj, jud. Olt, jud. Dolj</t>
  </si>
  <si>
    <t>Municipiul Slatina, jud. Olt</t>
  </si>
  <si>
    <t>Municipiul Targu Jiu, jud. Gorj</t>
  </si>
  <si>
    <t>Agenția Națională pentru Dezvoltarea Infrastructurii în Sănătate (ANDIS)</t>
  </si>
  <si>
    <t>Contributie FEDR (RON)</t>
  </si>
  <si>
    <t>Lista proiectelor in implementare la nivelul  OI Program Sanatate ADR Sud-Vest Oltenia - 14 martie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</si>
</sst>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;[Red]#,##0.00"/>
    <numFmt numFmtId="166" formatCode="#,##0.00_ ;\-#,##0.00\ 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name val="Calibri "/>
    </font>
    <font>
      <sz val="12"/>
      <name val="Calibri "/>
    </font>
    <font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5" fontId="0" fillId="0" borderId="0" xfId="0" applyNumberForma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23"/>
  <sheetViews>
    <sheetView tabSelected="1" zoomScaleNormal="100" workbookViewId="0">
      <selection activeCell="C3" sqref="C3"/>
    </sheetView>
  </sheetViews>
  <sheetFormatPr defaultRowHeight="14.4"/>
  <cols>
    <col min="1" max="1" width="2.109375" customWidth="1"/>
    <col min="2" max="2" width="0.5546875" customWidth="1"/>
    <col min="3" max="3" width="5.44140625" customWidth="1"/>
    <col min="4" max="4" width="24" customWidth="1"/>
    <col min="5" max="5" width="63.6640625" customWidth="1"/>
    <col min="6" max="6" width="22" customWidth="1"/>
    <col min="7" max="7" width="21.5546875" customWidth="1"/>
    <col min="8" max="8" width="19.88671875" customWidth="1"/>
    <col min="9" max="9" width="20" customWidth="1"/>
    <col min="10" max="10" width="19.88671875" customWidth="1"/>
    <col min="11" max="11" width="18.44140625" customWidth="1"/>
  </cols>
  <sheetData>
    <row r="1" spans="3:10" ht="7.5" customHeight="1"/>
    <row r="2" spans="3:10" ht="36" customHeight="1">
      <c r="C2" s="17" t="s">
        <v>39</v>
      </c>
      <c r="D2" s="17"/>
      <c r="E2" s="17"/>
      <c r="F2" s="18"/>
      <c r="G2" s="18"/>
      <c r="H2" s="18"/>
      <c r="I2" s="18"/>
    </row>
    <row r="3" spans="3:10" ht="54">
      <c r="C3" s="4" t="s">
        <v>3</v>
      </c>
      <c r="D3" s="5" t="s">
        <v>0</v>
      </c>
      <c r="E3" s="5" t="s">
        <v>1</v>
      </c>
      <c r="F3" s="4" t="s">
        <v>2</v>
      </c>
      <c r="G3" s="13" t="s">
        <v>5</v>
      </c>
      <c r="H3" s="13" t="s">
        <v>6</v>
      </c>
      <c r="I3" s="13" t="s">
        <v>38</v>
      </c>
      <c r="J3" s="13" t="s">
        <v>7</v>
      </c>
    </row>
    <row r="4" spans="3:10" ht="75.75" customHeight="1">
      <c r="C4" s="6">
        <v>1</v>
      </c>
      <c r="D4" s="7" t="s">
        <v>37</v>
      </c>
      <c r="E4" s="7" t="s">
        <v>16</v>
      </c>
      <c r="F4" s="8" t="s">
        <v>28</v>
      </c>
      <c r="G4" s="11">
        <v>3694154766.3500004</v>
      </c>
      <c r="H4" s="11">
        <v>362945746.12</v>
      </c>
      <c r="I4" s="11">
        <v>362945746.12</v>
      </c>
      <c r="J4" s="11">
        <v>0</v>
      </c>
    </row>
    <row r="5" spans="3:10" ht="57.75" customHeight="1">
      <c r="C5" s="6">
        <v>2</v>
      </c>
      <c r="D5" s="8" t="s">
        <v>8</v>
      </c>
      <c r="E5" s="9" t="s">
        <v>17</v>
      </c>
      <c r="F5" s="8" t="s">
        <v>29</v>
      </c>
      <c r="G5" s="11">
        <v>6838285.3899999997</v>
      </c>
      <c r="H5" s="14">
        <f>SUM(I5+J5)</f>
        <v>5809482.2800000003</v>
      </c>
      <c r="I5" s="11">
        <v>5038840.67</v>
      </c>
      <c r="J5" s="11">
        <v>770641.61</v>
      </c>
    </row>
    <row r="6" spans="3:10" ht="31.2">
      <c r="C6" s="6">
        <v>3</v>
      </c>
      <c r="D6" s="8" t="s">
        <v>9</v>
      </c>
      <c r="E6" s="8" t="s">
        <v>18</v>
      </c>
      <c r="F6" s="8" t="s">
        <v>30</v>
      </c>
      <c r="G6" s="12">
        <v>227399.66</v>
      </c>
      <c r="H6" s="14">
        <f>SUM(I6+J6)</f>
        <v>100319.04000000001</v>
      </c>
      <c r="I6" s="12">
        <v>87011.41</v>
      </c>
      <c r="J6" s="12">
        <v>13307.63</v>
      </c>
    </row>
    <row r="7" spans="3:10" ht="54.75" customHeight="1">
      <c r="C7" s="6">
        <v>4</v>
      </c>
      <c r="D7" s="8" t="s">
        <v>10</v>
      </c>
      <c r="E7" s="8" t="s">
        <v>19</v>
      </c>
      <c r="F7" s="8" t="s">
        <v>31</v>
      </c>
      <c r="G7" s="11">
        <v>4917559.4399999995</v>
      </c>
      <c r="H7" s="14">
        <f>SUM(I7+J7)</f>
        <v>3061007.09</v>
      </c>
      <c r="I7" s="11">
        <v>2654955.12</v>
      </c>
      <c r="J7" s="11">
        <v>406051.97</v>
      </c>
    </row>
    <row r="8" spans="3:10" ht="55.5" customHeight="1">
      <c r="C8" s="6">
        <v>5</v>
      </c>
      <c r="D8" s="8" t="s">
        <v>11</v>
      </c>
      <c r="E8" s="8" t="s">
        <v>20</v>
      </c>
      <c r="F8" s="8" t="s">
        <v>32</v>
      </c>
      <c r="G8" s="11">
        <v>10572287.16</v>
      </c>
      <c r="H8" s="14">
        <f t="shared" ref="H8:H15" si="0">SUM(I8+J8)</f>
        <v>3608969.02</v>
      </c>
      <c r="I8" s="11">
        <v>3130228.23</v>
      </c>
      <c r="J8" s="11">
        <v>478740.79</v>
      </c>
    </row>
    <row r="9" spans="3:10" ht="54.75" customHeight="1">
      <c r="C9" s="6">
        <v>6</v>
      </c>
      <c r="D9" s="8" t="s">
        <v>11</v>
      </c>
      <c r="E9" s="8" t="s">
        <v>21</v>
      </c>
      <c r="F9" s="8" t="s">
        <v>32</v>
      </c>
      <c r="G9" s="11">
        <v>4553683.4000000004</v>
      </c>
      <c r="H9" s="14">
        <f t="shared" si="0"/>
        <v>2234552.67</v>
      </c>
      <c r="I9" s="11">
        <v>1938132.42</v>
      </c>
      <c r="J9" s="11">
        <v>296420.25</v>
      </c>
    </row>
    <row r="10" spans="3:10" ht="63.75" customHeight="1">
      <c r="C10" s="6">
        <v>7</v>
      </c>
      <c r="D10" s="10" t="s">
        <v>12</v>
      </c>
      <c r="E10" s="10" t="s">
        <v>22</v>
      </c>
      <c r="F10" s="8" t="s">
        <v>33</v>
      </c>
      <c r="G10" s="11">
        <v>5254827</v>
      </c>
      <c r="H10" s="14">
        <f t="shared" si="0"/>
        <v>4466602.95</v>
      </c>
      <c r="I10" s="11">
        <v>4466602.95</v>
      </c>
      <c r="J10" s="11">
        <v>0</v>
      </c>
    </row>
    <row r="11" spans="3:10" ht="81" customHeight="1">
      <c r="C11" s="6">
        <v>8</v>
      </c>
      <c r="D11" s="10" t="s">
        <v>12</v>
      </c>
      <c r="E11" s="10" t="s">
        <v>23</v>
      </c>
      <c r="F11" s="8" t="s">
        <v>34</v>
      </c>
      <c r="G11" s="11">
        <v>2806788</v>
      </c>
      <c r="H11" s="14">
        <f>SUM(I11+J11)</f>
        <v>2385769.7999999998</v>
      </c>
      <c r="I11" s="11">
        <v>2385769.7999999998</v>
      </c>
      <c r="J11" s="11">
        <v>0</v>
      </c>
    </row>
    <row r="12" spans="3:10" ht="60.75" customHeight="1">
      <c r="C12" s="6">
        <v>9</v>
      </c>
      <c r="D12" s="8" t="s">
        <v>13</v>
      </c>
      <c r="E12" s="10" t="s">
        <v>24</v>
      </c>
      <c r="F12" s="7" t="s">
        <v>35</v>
      </c>
      <c r="G12" s="11">
        <v>6674600.5599999996</v>
      </c>
      <c r="H12" s="14">
        <f t="shared" si="0"/>
        <v>6541108.5499999998</v>
      </c>
      <c r="I12" s="11">
        <v>5673410.4759999998</v>
      </c>
      <c r="J12" s="11">
        <v>867698.07400000002</v>
      </c>
    </row>
    <row r="13" spans="3:10" ht="58.5" customHeight="1">
      <c r="C13" s="6">
        <v>10</v>
      </c>
      <c r="D13" s="8" t="s">
        <v>14</v>
      </c>
      <c r="E13" s="10" t="s">
        <v>25</v>
      </c>
      <c r="F13" s="8" t="s">
        <v>28</v>
      </c>
      <c r="G13" s="11">
        <v>9861489.3499999996</v>
      </c>
      <c r="H13" s="14">
        <f t="shared" si="0"/>
        <v>9664259.5700000003</v>
      </c>
      <c r="I13" s="11">
        <v>8382265.9474999998</v>
      </c>
      <c r="J13" s="11">
        <v>1281993.6225000001</v>
      </c>
    </row>
    <row r="14" spans="3:10" ht="46.5" customHeight="1">
      <c r="C14" s="6">
        <v>11</v>
      </c>
      <c r="D14" s="8" t="s">
        <v>14</v>
      </c>
      <c r="E14" s="10" t="s">
        <v>26</v>
      </c>
      <c r="F14" s="8" t="s">
        <v>28</v>
      </c>
      <c r="G14" s="11">
        <v>24879186.140000001</v>
      </c>
      <c r="H14" s="14">
        <f t="shared" si="0"/>
        <v>24381602.41</v>
      </c>
      <c r="I14" s="11">
        <v>21147308.219000001</v>
      </c>
      <c r="J14" s="11">
        <v>3234294.1910000001</v>
      </c>
    </row>
    <row r="15" spans="3:10" ht="42" customHeight="1">
      <c r="C15" s="6">
        <v>12</v>
      </c>
      <c r="D15" s="8" t="s">
        <v>15</v>
      </c>
      <c r="E15" s="8" t="s">
        <v>27</v>
      </c>
      <c r="F15" s="7" t="s">
        <v>36</v>
      </c>
      <c r="G15" s="11">
        <v>3256387.84</v>
      </c>
      <c r="H15" s="14">
        <f t="shared" si="0"/>
        <v>3191260.08</v>
      </c>
      <c r="I15" s="11">
        <v>2767929.6639999999</v>
      </c>
      <c r="J15" s="11">
        <v>423330.41600000003</v>
      </c>
    </row>
    <row r="16" spans="3:10" ht="33" customHeight="1">
      <c r="C16" s="1"/>
      <c r="D16" s="1"/>
      <c r="E16" s="1"/>
      <c r="F16" s="15" t="s">
        <v>4</v>
      </c>
      <c r="G16" s="16">
        <f>SUM(G4:G15)</f>
        <v>3773997260.29</v>
      </c>
      <c r="H16" s="16">
        <f>SUM(H4:H15)</f>
        <v>428390679.57999998</v>
      </c>
      <c r="I16" s="16">
        <f>SUM(I4:I15)</f>
        <v>420618201.02650005</v>
      </c>
      <c r="J16" s="16">
        <f>SUM(J4:J15)</f>
        <v>7772478.5535000004</v>
      </c>
    </row>
    <row r="17" spans="3:8" ht="9.75" customHeight="1"/>
    <row r="18" spans="3:8">
      <c r="C18" s="3"/>
      <c r="G18" s="2"/>
      <c r="H18" s="2"/>
    </row>
    <row r="21" spans="3:8">
      <c r="G21" s="2"/>
      <c r="H21" s="2"/>
    </row>
    <row r="23" spans="3:8">
      <c r="G23" s="2"/>
      <c r="H23" s="2"/>
    </row>
  </sheetData>
  <mergeCells count="1">
    <mergeCell ref="C2:I2"/>
  </mergeCells>
  <pageMargins left="7.874015748031496E-2" right="7.874015748031496E-2" top="0.15748031496062992" bottom="0.19685039370078741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Veleanu</dc:creator>
  <cp:lastModifiedBy>Dorian Delureanu</cp:lastModifiedBy>
  <cp:lastPrinted>2024-11-25T12:20:02Z</cp:lastPrinted>
  <dcterms:created xsi:type="dcterms:W3CDTF">2024-05-30T08:04:57Z</dcterms:created>
  <dcterms:modified xsi:type="dcterms:W3CDTF">2025-03-14T11:55:55Z</dcterms:modified>
</cp:coreProperties>
</file>